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sa.ailloud\Desktop\LISA\NOAA\SEDAR\SEDAR 72 Gag GOM\S72_SSC_Sep22\Projections\"/>
    </mc:Choice>
  </mc:AlternateContent>
  <bookViews>
    <workbookView xWindow="0" yWindow="0" windowWidth="22695" windowHeight="897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19" i="1"/>
  <c r="G20" i="1"/>
  <c r="G16" i="1"/>
  <c r="G7" i="1"/>
  <c r="C8" i="1" l="1"/>
  <c r="C9" i="1"/>
  <c r="C10" i="1"/>
  <c r="C11" i="1"/>
  <c r="C7" i="1"/>
  <c r="G8" i="1"/>
  <c r="G9" i="1"/>
  <c r="G10" i="1"/>
  <c r="G11" i="1"/>
  <c r="G26" i="1"/>
  <c r="G27" i="1"/>
  <c r="G28" i="1"/>
  <c r="G29" i="1"/>
  <c r="G25" i="1"/>
</calcChain>
</file>

<file path=xl/sharedStrings.xml><?xml version="1.0" encoding="utf-8"?>
<sst xmlns="http://schemas.openxmlformats.org/spreadsheetml/2006/main" count="45" uniqueCount="18">
  <si>
    <t xml:space="preserve">SRFS RUN </t>
  </si>
  <si>
    <t>FSPR40</t>
  </si>
  <si>
    <t>OFL</t>
  </si>
  <si>
    <t>ForeCatchret_2024</t>
  </si>
  <si>
    <t>ForeCatchret_2025</t>
  </si>
  <si>
    <t>ForeCatchret_2026</t>
  </si>
  <si>
    <t>ForeCatchret_2027</t>
  </si>
  <si>
    <t>Frebuild</t>
  </si>
  <si>
    <t>F=75%Fspr40</t>
  </si>
  <si>
    <t>mt gw</t>
  </si>
  <si>
    <t>million pounds gutted weight</t>
  </si>
  <si>
    <t>metric ton gutted weight</t>
  </si>
  <si>
    <t>mp gw</t>
  </si>
  <si>
    <t>Year rebuilt</t>
  </si>
  <si>
    <t>F=Fspr40</t>
  </si>
  <si>
    <t>Tmin(11 yrs)*2</t>
  </si>
  <si>
    <t>Tmin(11 yrs)*1 Generation (8 yrs)</t>
  </si>
  <si>
    <t>ForeCatchret_2028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</si>
</sst>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C19" sqref="C19"/>
    </sheetView>
  </sheetViews>
  <sheetFormatPr defaultRowHeight="15" x14ac:dyDescent="0.25"/>
  <cols>
    <col min="1" max="1" width="17.7109375" bestFit="1" customWidth="1"/>
    <col min="3" max="3" width="12" bestFit="1" customWidth="1"/>
    <col min="5" max="5" width="31" bestFit="1" customWidth="1"/>
    <col min="7" max="7" width="12" style="1" bestFit="1" customWidth="1"/>
  </cols>
  <sheetData>
    <row r="1" spans="1:7" x14ac:dyDescent="0.25">
      <c r="A1" s="1" t="s">
        <v>0</v>
      </c>
      <c r="C1" t="s">
        <v>12</v>
      </c>
      <c r="D1" t="s">
        <v>10</v>
      </c>
    </row>
    <row r="2" spans="1:7" x14ac:dyDescent="0.25">
      <c r="A2" s="1" t="s">
        <v>1</v>
      </c>
      <c r="C2" t="s">
        <v>9</v>
      </c>
      <c r="D2" t="s">
        <v>11</v>
      </c>
    </row>
    <row r="4" spans="1:7" x14ac:dyDescent="0.25">
      <c r="E4" s="1" t="s">
        <v>7</v>
      </c>
      <c r="F4">
        <v>8.7999999999999995E-2</v>
      </c>
    </row>
    <row r="5" spans="1:7" x14ac:dyDescent="0.25">
      <c r="A5" s="1" t="s">
        <v>14</v>
      </c>
      <c r="B5">
        <v>9.7000000000000003E-2</v>
      </c>
      <c r="E5" s="1" t="s">
        <v>13</v>
      </c>
      <c r="F5">
        <v>2046</v>
      </c>
    </row>
    <row r="6" spans="1:7" x14ac:dyDescent="0.25">
      <c r="A6" s="1" t="s">
        <v>2</v>
      </c>
      <c r="B6" t="s">
        <v>9</v>
      </c>
      <c r="C6" s="1" t="s">
        <v>12</v>
      </c>
      <c r="E6" s="1" t="s">
        <v>15</v>
      </c>
      <c r="F6" t="s">
        <v>9</v>
      </c>
      <c r="G6" s="1" t="s">
        <v>12</v>
      </c>
    </row>
    <row r="7" spans="1:7" x14ac:dyDescent="0.25">
      <c r="A7" t="s">
        <v>3</v>
      </c>
      <c r="B7">
        <v>268.15300000000002</v>
      </c>
      <c r="C7" s="1">
        <f>B7*2204.62/1000000</f>
        <v>0.59117546686</v>
      </c>
      <c r="E7" t="s">
        <v>3</v>
      </c>
      <c r="F7">
        <v>243.595</v>
      </c>
      <c r="G7" s="1">
        <f>F7*2204.62/1000000</f>
        <v>0.53703440889999987</v>
      </c>
    </row>
    <row r="8" spans="1:7" x14ac:dyDescent="0.25">
      <c r="A8" t="s">
        <v>4</v>
      </c>
      <c r="B8">
        <v>365.34699999999998</v>
      </c>
      <c r="C8" s="1">
        <f t="shared" ref="C8:C11" si="0">B8*2204.62/1000000</f>
        <v>0.80545130313999991</v>
      </c>
      <c r="E8" t="s">
        <v>4</v>
      </c>
      <c r="F8">
        <v>334.03899999999999</v>
      </c>
      <c r="G8" s="1">
        <f t="shared" ref="G8:G11" si="1">F8*2204.62/1000000</f>
        <v>0.73642906017999987</v>
      </c>
    </row>
    <row r="9" spans="1:7" x14ac:dyDescent="0.25">
      <c r="A9" t="s">
        <v>5</v>
      </c>
      <c r="B9">
        <v>449.52300000000002</v>
      </c>
      <c r="C9" s="1">
        <f t="shared" si="0"/>
        <v>0.99102739625999992</v>
      </c>
      <c r="E9" t="s">
        <v>5</v>
      </c>
      <c r="F9">
        <v>413.36399999999998</v>
      </c>
      <c r="G9" s="1">
        <f t="shared" si="1"/>
        <v>0.91131054167999992</v>
      </c>
    </row>
    <row r="10" spans="1:7" x14ac:dyDescent="0.25">
      <c r="A10" t="s">
        <v>6</v>
      </c>
      <c r="B10">
        <v>544.50699999999995</v>
      </c>
      <c r="C10" s="1">
        <f t="shared" si="0"/>
        <v>1.2004310223399999</v>
      </c>
      <c r="E10" t="s">
        <v>6</v>
      </c>
      <c r="F10">
        <v>503.03399999999999</v>
      </c>
      <c r="G10" s="1">
        <f t="shared" si="1"/>
        <v>1.10899881708</v>
      </c>
    </row>
    <row r="11" spans="1:7" x14ac:dyDescent="0.25">
      <c r="A11" t="s">
        <v>17</v>
      </c>
      <c r="B11">
        <v>659.54700000000003</v>
      </c>
      <c r="C11" s="1">
        <f t="shared" si="0"/>
        <v>1.4540505071399998</v>
      </c>
      <c r="E11" t="s">
        <v>17</v>
      </c>
      <c r="F11">
        <v>611.87599999999998</v>
      </c>
      <c r="G11" s="1">
        <f t="shared" si="1"/>
        <v>1.3489540671199998</v>
      </c>
    </row>
    <row r="13" spans="1:7" x14ac:dyDescent="0.25">
      <c r="E13" s="1" t="s">
        <v>7</v>
      </c>
      <c r="F13">
        <v>0.08</v>
      </c>
    </row>
    <row r="14" spans="1:7" x14ac:dyDescent="0.25">
      <c r="E14" s="1" t="s">
        <v>13</v>
      </c>
      <c r="F14">
        <v>2043</v>
      </c>
    </row>
    <row r="15" spans="1:7" x14ac:dyDescent="0.25">
      <c r="E15" s="1" t="s">
        <v>16</v>
      </c>
      <c r="F15" t="s">
        <v>9</v>
      </c>
      <c r="G15" s="1" t="s">
        <v>12</v>
      </c>
    </row>
    <row r="16" spans="1:7" x14ac:dyDescent="0.25">
      <c r="E16" t="s">
        <v>3</v>
      </c>
      <c r="F16">
        <v>221.64599999999999</v>
      </c>
      <c r="G16" s="1">
        <f>F16*2204.62/1000000</f>
        <v>0.48864520451999999</v>
      </c>
    </row>
    <row r="17" spans="1:7" x14ac:dyDescent="0.25">
      <c r="E17" t="s">
        <v>4</v>
      </c>
      <c r="F17">
        <v>305.68900000000002</v>
      </c>
      <c r="G17" s="1">
        <f t="shared" ref="G17:G20" si="2">F17*2204.62/1000000</f>
        <v>0.67392808317999997</v>
      </c>
    </row>
    <row r="18" spans="1:7" x14ac:dyDescent="0.25">
      <c r="E18" t="s">
        <v>5</v>
      </c>
      <c r="F18">
        <v>380.21899999999999</v>
      </c>
      <c r="G18" s="1">
        <f t="shared" si="2"/>
        <v>0.83823841177999991</v>
      </c>
    </row>
    <row r="19" spans="1:7" x14ac:dyDescent="0.25">
      <c r="E19" t="s">
        <v>6</v>
      </c>
      <c r="F19">
        <v>464.62599999999998</v>
      </c>
      <c r="G19" s="1">
        <f t="shared" si="2"/>
        <v>1.0243237721199998</v>
      </c>
    </row>
    <row r="20" spans="1:7" ht="18" x14ac:dyDescent="0.25">
      <c r="A20" s="2"/>
      <c r="E20" t="s">
        <v>17</v>
      </c>
      <c r="F20">
        <v>567.29399999999998</v>
      </c>
      <c r="G20" s="1">
        <f t="shared" si="2"/>
        <v>1.2506676982799998</v>
      </c>
    </row>
    <row r="21" spans="1:7" ht="18" x14ac:dyDescent="0.25">
      <c r="A21" s="2"/>
    </row>
    <row r="22" spans="1:7" x14ac:dyDescent="0.25">
      <c r="E22" s="1" t="s">
        <v>7</v>
      </c>
      <c r="F22">
        <v>7.2999999999999995E-2</v>
      </c>
    </row>
    <row r="23" spans="1:7" x14ac:dyDescent="0.25">
      <c r="E23" s="1" t="s">
        <v>13</v>
      </c>
      <c r="F23">
        <v>2042</v>
      </c>
    </row>
    <row r="24" spans="1:7" x14ac:dyDescent="0.25">
      <c r="E24" s="1" t="s">
        <v>8</v>
      </c>
      <c r="F24" t="s">
        <v>9</v>
      </c>
      <c r="G24" s="1" t="s">
        <v>12</v>
      </c>
    </row>
    <row r="25" spans="1:7" x14ac:dyDescent="0.25">
      <c r="E25" t="s">
        <v>3</v>
      </c>
      <c r="F25">
        <v>201.297</v>
      </c>
      <c r="G25" s="1">
        <f>F25*2204.62/1000000</f>
        <v>0.44378339213999995</v>
      </c>
    </row>
    <row r="26" spans="1:7" x14ac:dyDescent="0.25">
      <c r="E26" t="s">
        <v>4</v>
      </c>
      <c r="F26">
        <v>279.09500000000003</v>
      </c>
      <c r="G26" s="1">
        <f t="shared" ref="G26:G29" si="3">F26*2204.62/1000000</f>
        <v>0.61529841890000003</v>
      </c>
    </row>
    <row r="27" spans="1:7" x14ac:dyDescent="0.25">
      <c r="E27" t="s">
        <v>5</v>
      </c>
      <c r="F27">
        <v>348.78699999999998</v>
      </c>
      <c r="G27" s="1">
        <f t="shared" si="3"/>
        <v>0.76894279593999981</v>
      </c>
    </row>
    <row r="28" spans="1:7" x14ac:dyDescent="0.25">
      <c r="E28" t="s">
        <v>6</v>
      </c>
      <c r="F28">
        <v>427.86500000000001</v>
      </c>
      <c r="G28" s="1">
        <f t="shared" si="3"/>
        <v>0.94327973629999995</v>
      </c>
    </row>
    <row r="29" spans="1:7" x14ac:dyDescent="0.25">
      <c r="E29" t="s">
        <v>17</v>
      </c>
      <c r="F29">
        <v>524.24900000000002</v>
      </c>
      <c r="G29" s="1">
        <f t="shared" si="3"/>
        <v>1.1557698303799999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2022-07-07T18:39:33Z</dcterms:created>
  <dcterms:modified xsi:type="dcterms:W3CDTF">2022-09-07T14:53:40Z</dcterms:modified>
</cp:coreProperties>
</file>